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nzani\Desktop\Relazione da inserire sull'Intranet\"/>
    </mc:Choice>
  </mc:AlternateContent>
  <bookViews>
    <workbookView xWindow="0" yWindow="0" windowWidth="21000" windowHeight="11250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96" i="1" s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2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B96" i="1"/>
</calcChain>
</file>

<file path=xl/sharedStrings.xml><?xml version="1.0" encoding="utf-8"?>
<sst xmlns="http://schemas.openxmlformats.org/spreadsheetml/2006/main" count="120" uniqueCount="119">
  <si>
    <t>Voce COAN</t>
  </si>
  <si>
    <t>AMM</t>
  </si>
  <si>
    <t>BBL</t>
  </si>
  <si>
    <t>C01</t>
  </si>
  <si>
    <t>C02</t>
  </si>
  <si>
    <t>C03</t>
  </si>
  <si>
    <t>C04</t>
  </si>
  <si>
    <t>C05</t>
  </si>
  <si>
    <t>C06</t>
  </si>
  <si>
    <t>C07</t>
  </si>
  <si>
    <t>C09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</si>
  <si>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</si>
  <si>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</si>
  <si>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</si>
  <si>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</si>
  <si>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</si>
  <si>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</si>
  <si>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</si>
  <si>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</si>
  <si>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</si>
  <si>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</si>
  <si>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</si>
  <si>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D13</t>
  </si>
  <si>
    <t>D14</t>
  </si>
  <si>
    <t>Totale complessivo</t>
  </si>
  <si>
    <t>CA.4.40.01.01.01</t>
  </si>
  <si>
    <t>CA.4.40.01.01.02</t>
  </si>
  <si>
    <t>CA.4.40.01.01.03</t>
  </si>
  <si>
    <t>CA.4.40.01.01.04</t>
  </si>
  <si>
    <t>CA.4.40.01.01.05</t>
  </si>
  <si>
    <t>CA.4.40.01.01.06</t>
  </si>
  <si>
    <t>CA.4.40.01.01.07</t>
  </si>
  <si>
    <t>CA.4.40.01.01.08</t>
  </si>
  <si>
    <t>CA.4.40.01.02.01</t>
  </si>
  <si>
    <t>CA.4.40.04.01</t>
  </si>
  <si>
    <t>CA.4.40.05.02</t>
  </si>
  <si>
    <t>CA.4.41.01.01.01</t>
  </si>
  <si>
    <t>CA.4.41.01.02.01</t>
  </si>
  <si>
    <t>CA.4.41.01.02.02</t>
  </si>
  <si>
    <t>CA.4.41.01.02.03</t>
  </si>
  <si>
    <t>CA.4.41.01.02.04</t>
  </si>
  <si>
    <t>CA.4.41.01.03</t>
  </si>
  <si>
    <t>CA.4.41.01.04.01</t>
  </si>
  <si>
    <t>CA.4.41.01.04.02</t>
  </si>
  <si>
    <t>CA.4.41.01.04.03</t>
  </si>
  <si>
    <t>CA.4.41.01.05</t>
  </si>
  <si>
    <t>CA.4.41.02.01</t>
  </si>
  <si>
    <t>CA.4.41.02.02</t>
  </si>
  <si>
    <t>CA.4.41.02.03</t>
  </si>
  <si>
    <t>CA.4.41.04.02.01</t>
  </si>
  <si>
    <t>CA.4.41.04.03.01</t>
  </si>
  <si>
    <t>CA.4.41.04.03.02</t>
  </si>
  <si>
    <t>CA.4.41.05.02</t>
  </si>
  <si>
    <t>CA.4.41.05.03</t>
  </si>
  <si>
    <t>CA.4.41.05.04</t>
  </si>
  <si>
    <t>CA.4.41.05.05</t>
  </si>
  <si>
    <t>CA.4.41.05.06</t>
  </si>
  <si>
    <t>CA.4.41.06.01</t>
  </si>
  <si>
    <t>CA.4.41.06.02</t>
  </si>
  <si>
    <t>CA.4.41.06.03</t>
  </si>
  <si>
    <t>CA.4.41.06.04</t>
  </si>
  <si>
    <t>CA.4.41.07.01.01</t>
  </si>
  <si>
    <t>CA.4.41.07.01.02</t>
  </si>
  <si>
    <t>CA.4.41.07.01.03</t>
  </si>
  <si>
    <t>CA.4.41.07.01.04</t>
  </si>
  <si>
    <t>CA.4.41.07.01.05</t>
  </si>
  <si>
    <t>CA.4.41.07.01.06</t>
  </si>
  <si>
    <t>CA.4.41.07.02</t>
  </si>
  <si>
    <t>CA.4.41.07.04</t>
  </si>
  <si>
    <t>CA.4.41.07.05</t>
  </si>
  <si>
    <t>CA.4.41.07.06</t>
  </si>
  <si>
    <t>CA.4.41.07.07</t>
  </si>
  <si>
    <t>CA.4.41.07.08</t>
  </si>
  <si>
    <t>CA.4.41.07.09</t>
  </si>
  <si>
    <t>CA.4.41.08.01</t>
  </si>
  <si>
    <t>CA.4.41.08.02</t>
  </si>
  <si>
    <t>CA.4.41.08.03</t>
  </si>
  <si>
    <t>CA.4.41.08.04</t>
  </si>
  <si>
    <t>CA.4.41.09.01</t>
  </si>
  <si>
    <t>CA.4.41.09.02</t>
  </si>
  <si>
    <t>CA.4.41.09.03</t>
  </si>
  <si>
    <t>CA.4.41.10.02.01</t>
  </si>
  <si>
    <t>CA.4.41.10.02.02</t>
  </si>
  <si>
    <t>CA.4.41.10.06.01</t>
  </si>
  <si>
    <t>CA.4.41.11.01</t>
  </si>
  <si>
    <t>CA.4.41.11.02</t>
  </si>
  <si>
    <t>CA.4.41.11.03</t>
  </si>
  <si>
    <t>CA.4.41.11.04</t>
  </si>
  <si>
    <t>CA.4.41.11.05</t>
  </si>
  <si>
    <t>CA.4.41.11.06</t>
  </si>
  <si>
    <t>CA.4.41.11.07</t>
  </si>
  <si>
    <t>CA.4.41.11.08</t>
  </si>
  <si>
    <t>CA.4.41.11.09</t>
  </si>
  <si>
    <t>CA.4.41.11.10</t>
  </si>
  <si>
    <t>CA.4.42.01.01</t>
  </si>
  <si>
    <t>CA.4.42.01.02.01</t>
  </si>
  <si>
    <t>CA.4.42.01.02.02</t>
  </si>
  <si>
    <t>CA.4.42.01.02.03</t>
  </si>
  <si>
    <t>CA.4.42.01.02.05</t>
  </si>
  <si>
    <t>CA.4.42.01.02.06</t>
  </si>
  <si>
    <t>CA.4.42.01.02.08</t>
  </si>
  <si>
    <t>CA.4.46.04.01</t>
  </si>
  <si>
    <t>CA.4.46.04.02</t>
  </si>
  <si>
    <t>CA.4.46.05.01</t>
  </si>
  <si>
    <t>CA.4.46.05.02</t>
  </si>
  <si>
    <t>CA.4.46.05.04</t>
  </si>
  <si>
    <t>CA.4.46.05.06.01</t>
  </si>
  <si>
    <t>CA.4.46.05.06.02</t>
  </si>
  <si>
    <t>CA.4.46.05.08</t>
  </si>
  <si>
    <t>CA.4.47.01.04</t>
  </si>
  <si>
    <t>CA.4.48.03.03</t>
  </si>
  <si>
    <t>CA.4.40.03.04</t>
  </si>
  <si>
    <t>CA.4.41.10.01.01</t>
  </si>
  <si>
    <t>CA.4.41.10.01.02</t>
  </si>
  <si>
    <t>CA.4.40.03.03</t>
  </si>
  <si>
    <t>CA.4.40.03.02</t>
  </si>
  <si>
    <t>CA.4.40.03.05</t>
  </si>
  <si>
    <t>CA.4.40.03.07</t>
  </si>
  <si>
    <t>CA.4.40.03.06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</si>
</sst>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64" fontId="0" fillId="0" borderId="1" xfId="0" applyNumberFormat="1" applyFill="1" applyBorder="1"/>
    <xf numFmtId="0" fontId="0" fillId="0" borderId="0" xfId="0" applyFill="1"/>
    <xf numFmtId="164" fontId="1" fillId="0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topLeftCell="M1" zoomScaleNormal="100" workbookViewId="0">
      <selection activeCell="Y96" sqref="Y96"/>
    </sheetView>
  </sheetViews>
  <sheetFormatPr defaultRowHeight="15" x14ac:dyDescent="0.25"/>
  <cols>
    <col min="1" max="1" width="19.7109375" style="4" bestFit="1" customWidth="1"/>
    <col min="2" max="2" width="15.7109375" style="4" bestFit="1" customWidth="1"/>
    <col min="3" max="3" width="14.7109375" style="4" bestFit="1" customWidth="1"/>
    <col min="4" max="6" width="12" style="4" bestFit="1" customWidth="1"/>
    <col min="7" max="10" width="11" style="4" bestFit="1" customWidth="1"/>
    <col min="11" max="11" width="14.7109375" style="4" bestFit="1" customWidth="1"/>
    <col min="12" max="12" width="12" style="4" bestFit="1" customWidth="1"/>
    <col min="13" max="13" width="13.140625" style="4" bestFit="1" customWidth="1"/>
    <col min="14" max="14" width="12" style="4" bestFit="1" customWidth="1"/>
    <col min="15" max="24" width="13.140625" style="4" bestFit="1" customWidth="1"/>
    <col min="25" max="25" width="19.140625" style="4" customWidth="1"/>
    <col min="26" max="16384" width="9.140625" style="4"/>
  </cols>
  <sheetData>
    <row r="1" spans="1:25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 t="s">
        <v>25</v>
      </c>
      <c r="B2" s="3">
        <v>10022.045743007333</v>
      </c>
      <c r="C2" s="3">
        <v>1964.66</v>
      </c>
      <c r="D2" s="3"/>
      <c r="E2" s="3"/>
      <c r="F2" s="3"/>
      <c r="G2" s="3"/>
      <c r="H2" s="3"/>
      <c r="I2" s="3"/>
      <c r="J2" s="3"/>
      <c r="K2" s="3"/>
      <c r="L2" s="3">
        <v>1689.22</v>
      </c>
      <c r="M2" s="3">
        <v>1150.2700000000002</v>
      </c>
      <c r="N2" s="3">
        <v>4088.3200000000006</v>
      </c>
      <c r="O2" s="3">
        <v>3640.739999999998</v>
      </c>
      <c r="P2" s="3">
        <v>6684.96</v>
      </c>
      <c r="Q2" s="3">
        <v>1544.7100000000003</v>
      </c>
      <c r="R2" s="3">
        <v>5448.6200000000008</v>
      </c>
      <c r="S2" s="3">
        <v>1186.28</v>
      </c>
      <c r="T2" s="3">
        <v>903.40000000000009</v>
      </c>
      <c r="U2" s="3">
        <v>2129.0519999999988</v>
      </c>
      <c r="V2" s="3">
        <v>5040.6559999999981</v>
      </c>
      <c r="W2" s="3">
        <v>1253.0920000000003</v>
      </c>
      <c r="X2" s="3">
        <v>2774.5299999999997</v>
      </c>
      <c r="Y2" s="3">
        <f>SUM(B2:X2)</f>
        <v>49520.555743007317</v>
      </c>
    </row>
    <row r="3" spans="1:25" x14ac:dyDescent="0.25">
      <c r="A3" s="3" t="s">
        <v>26</v>
      </c>
      <c r="B3" s="3">
        <v>43729.159999999982</v>
      </c>
      <c r="C3" s="3">
        <v>4412.6900000000005</v>
      </c>
      <c r="D3" s="3"/>
      <c r="E3" s="3">
        <v>61</v>
      </c>
      <c r="F3" s="3"/>
      <c r="G3" s="3"/>
      <c r="H3" s="3"/>
      <c r="I3" s="3"/>
      <c r="J3" s="3"/>
      <c r="K3" s="3"/>
      <c r="L3" s="3">
        <v>696.56</v>
      </c>
      <c r="M3" s="3">
        <v>1184.57</v>
      </c>
      <c r="N3" s="3">
        <v>290.57</v>
      </c>
      <c r="O3" s="3">
        <v>2670.3399999999997</v>
      </c>
      <c r="P3" s="3">
        <v>2699.13</v>
      </c>
      <c r="Q3" s="3">
        <v>2347.9199999999996</v>
      </c>
      <c r="R3" s="3">
        <v>869.86</v>
      </c>
      <c r="S3" s="3">
        <v>1632.36</v>
      </c>
      <c r="T3" s="3">
        <v>1179.74</v>
      </c>
      <c r="U3" s="3">
        <v>1865.4770000000001</v>
      </c>
      <c r="V3" s="3">
        <v>1329.626</v>
      </c>
      <c r="W3" s="3">
        <v>1428.6869999999999</v>
      </c>
      <c r="X3" s="3">
        <v>33.879999999999995</v>
      </c>
      <c r="Y3" s="3">
        <f t="shared" ref="Y3:Y66" si="0">SUM(B3:X3)</f>
        <v>66431.569999999978</v>
      </c>
    </row>
    <row r="4" spans="1:25" x14ac:dyDescent="0.25">
      <c r="A4" s="3" t="s">
        <v>27</v>
      </c>
      <c r="B4" s="3">
        <v>141.52000000000001</v>
      </c>
      <c r="C4" s="3">
        <v>185.59</v>
      </c>
      <c r="D4" s="3"/>
      <c r="E4" s="3"/>
      <c r="F4" s="3"/>
      <c r="G4" s="3"/>
      <c r="H4" s="3"/>
      <c r="I4" s="3"/>
      <c r="J4" s="3"/>
      <c r="K4" s="3"/>
      <c r="L4" s="3">
        <v>180.44</v>
      </c>
      <c r="M4" s="3"/>
      <c r="N4" s="3"/>
      <c r="O4" s="3">
        <v>4.9000000000000004</v>
      </c>
      <c r="P4" s="3"/>
      <c r="Q4" s="3"/>
      <c r="R4" s="3">
        <v>86.96</v>
      </c>
      <c r="S4" s="3"/>
      <c r="T4" s="3"/>
      <c r="U4" s="3"/>
      <c r="V4" s="3"/>
      <c r="W4" s="3"/>
      <c r="X4" s="3"/>
      <c r="Y4" s="3">
        <f t="shared" si="0"/>
        <v>599.41000000000008</v>
      </c>
    </row>
    <row r="5" spans="1:25" x14ac:dyDescent="0.25">
      <c r="A5" s="3" t="s">
        <v>28</v>
      </c>
      <c r="B5" s="3">
        <v>42265.865508261631</v>
      </c>
      <c r="C5" s="3">
        <v>1919.1100000000004</v>
      </c>
      <c r="D5" s="3"/>
      <c r="E5" s="3"/>
      <c r="F5" s="3"/>
      <c r="G5" s="3"/>
      <c r="H5" s="3"/>
      <c r="I5" s="3">
        <v>33.4</v>
      </c>
      <c r="J5" s="3"/>
      <c r="K5" s="3">
        <v>38.090000000000003</v>
      </c>
      <c r="L5" s="3">
        <v>5172.7199999999993</v>
      </c>
      <c r="M5" s="3">
        <v>3853.4700000000003</v>
      </c>
      <c r="N5" s="3">
        <v>673.72</v>
      </c>
      <c r="O5" s="3">
        <v>7724.579999999999</v>
      </c>
      <c r="P5" s="3">
        <v>82950.5</v>
      </c>
      <c r="Q5" s="3">
        <v>2968.3400000000006</v>
      </c>
      <c r="R5" s="3">
        <v>952.33999999999992</v>
      </c>
      <c r="S5" s="3">
        <v>5356.3599999999988</v>
      </c>
      <c r="T5" s="3">
        <v>132.80000000000001</v>
      </c>
      <c r="U5" s="3">
        <v>5694.1500000000015</v>
      </c>
      <c r="V5" s="3">
        <v>614.0200000000001</v>
      </c>
      <c r="W5" s="3">
        <v>1797.8999999999996</v>
      </c>
      <c r="X5" s="3">
        <v>24.4</v>
      </c>
      <c r="Y5" s="3">
        <f t="shared" si="0"/>
        <v>162171.76550826157</v>
      </c>
    </row>
    <row r="6" spans="1:25" x14ac:dyDescent="0.25">
      <c r="A6" s="3" t="s">
        <v>29</v>
      </c>
      <c r="B6" s="3">
        <v>25338.861703997787</v>
      </c>
      <c r="C6" s="3">
        <v>2115.27</v>
      </c>
      <c r="D6" s="3"/>
      <c r="E6" s="3"/>
      <c r="F6" s="3"/>
      <c r="G6" s="3"/>
      <c r="H6" s="3"/>
      <c r="I6" s="3"/>
      <c r="J6" s="3"/>
      <c r="K6" s="3">
        <v>2338.85</v>
      </c>
      <c r="L6" s="3">
        <v>9988.3700000000026</v>
      </c>
      <c r="M6" s="3">
        <v>4752.4999999999982</v>
      </c>
      <c r="N6" s="3">
        <v>441.96000000000004</v>
      </c>
      <c r="O6" s="3">
        <v>18849.799999999992</v>
      </c>
      <c r="P6" s="3">
        <v>8298.99</v>
      </c>
      <c r="Q6" s="3">
        <v>6597.92</v>
      </c>
      <c r="R6" s="3">
        <v>1721.8</v>
      </c>
      <c r="S6" s="3">
        <v>8192.3799999999956</v>
      </c>
      <c r="T6" s="3">
        <v>1779.8899999999999</v>
      </c>
      <c r="U6" s="3">
        <v>3584.8140000000012</v>
      </c>
      <c r="V6" s="3">
        <v>3313.0020000000004</v>
      </c>
      <c r="W6" s="3">
        <v>5789.2940000000008</v>
      </c>
      <c r="X6" s="3">
        <v>249.12</v>
      </c>
      <c r="Y6" s="3">
        <f t="shared" si="0"/>
        <v>103352.82170399776</v>
      </c>
    </row>
    <row r="7" spans="1:25" x14ac:dyDescent="0.25">
      <c r="A7" s="3" t="s">
        <v>30</v>
      </c>
      <c r="B7" s="3">
        <v>10356.33533154269</v>
      </c>
      <c r="C7" s="3">
        <v>6698.1400000000012</v>
      </c>
      <c r="D7" s="3"/>
      <c r="E7" s="3"/>
      <c r="F7" s="3"/>
      <c r="G7" s="3"/>
      <c r="H7" s="3"/>
      <c r="I7" s="3"/>
      <c r="J7" s="3"/>
      <c r="K7" s="3">
        <v>274.5</v>
      </c>
      <c r="L7" s="3">
        <v>1977.39</v>
      </c>
      <c r="M7" s="3">
        <v>2994.7799999999993</v>
      </c>
      <c r="N7" s="3">
        <v>7822.39</v>
      </c>
      <c r="O7" s="3">
        <v>9194.67</v>
      </c>
      <c r="P7" s="3">
        <v>2310.9</v>
      </c>
      <c r="Q7" s="3">
        <v>3500.0299999999993</v>
      </c>
      <c r="R7" s="3">
        <v>5332.12</v>
      </c>
      <c r="S7" s="3">
        <v>3902.2299999999991</v>
      </c>
      <c r="T7" s="3">
        <v>1101.6599999999999</v>
      </c>
      <c r="U7" s="3">
        <v>2915.9649999999992</v>
      </c>
      <c r="V7" s="3">
        <v>478.51</v>
      </c>
      <c r="W7" s="3">
        <v>398.14500000000004</v>
      </c>
      <c r="X7" s="3">
        <v>2472.690000000001</v>
      </c>
      <c r="Y7" s="3">
        <f t="shared" si="0"/>
        <v>61730.455331542689</v>
      </c>
    </row>
    <row r="8" spans="1:25" x14ac:dyDescent="0.25">
      <c r="A8" s="3" t="s">
        <v>31</v>
      </c>
      <c r="B8" s="3">
        <v>6059.98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4738.55</v>
      </c>
      <c r="P8" s="3"/>
      <c r="Q8" s="3">
        <v>17.45</v>
      </c>
      <c r="R8" s="3">
        <v>805.2</v>
      </c>
      <c r="S8" s="3"/>
      <c r="T8" s="3"/>
      <c r="U8" s="3"/>
      <c r="V8" s="3"/>
      <c r="W8" s="3"/>
      <c r="X8" s="3"/>
      <c r="Y8" s="3">
        <f t="shared" si="0"/>
        <v>11621.18</v>
      </c>
    </row>
    <row r="9" spans="1:25" x14ac:dyDescent="0.25">
      <c r="A9" s="3" t="s">
        <v>32</v>
      </c>
      <c r="B9" s="3">
        <v>15088.560000000001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>
        <v>1641.53</v>
      </c>
      <c r="R9" s="3"/>
      <c r="S9" s="3">
        <v>1892.22</v>
      </c>
      <c r="T9" s="3"/>
      <c r="U9" s="3"/>
      <c r="V9" s="3"/>
      <c r="W9" s="3"/>
      <c r="X9" s="3"/>
      <c r="Y9" s="3">
        <f t="shared" si="0"/>
        <v>18622.310000000001</v>
      </c>
    </row>
    <row r="10" spans="1:25" x14ac:dyDescent="0.25">
      <c r="A10" s="3" t="s">
        <v>33</v>
      </c>
      <c r="B10" s="3">
        <v>46138.229906660737</v>
      </c>
      <c r="C10" s="3"/>
      <c r="D10" s="3"/>
      <c r="E10" s="3"/>
      <c r="F10" s="3">
        <v>31848.31</v>
      </c>
      <c r="G10" s="3">
        <v>1738.86</v>
      </c>
      <c r="H10" s="3"/>
      <c r="I10" s="3"/>
      <c r="J10" s="3"/>
      <c r="K10" s="3"/>
      <c r="L10" s="3"/>
      <c r="M10" s="3"/>
      <c r="N10" s="3">
        <v>255.41</v>
      </c>
      <c r="O10" s="3">
        <v>31346.390000000003</v>
      </c>
      <c r="P10" s="3">
        <v>51102.12000000001</v>
      </c>
      <c r="Q10" s="3">
        <v>125326.86000000006</v>
      </c>
      <c r="R10" s="3">
        <v>20760.910000000011</v>
      </c>
      <c r="S10" s="3">
        <v>12047.33</v>
      </c>
      <c r="T10" s="3"/>
      <c r="U10" s="3">
        <v>50221.567000000017</v>
      </c>
      <c r="V10" s="3">
        <v>48395.066000000021</v>
      </c>
      <c r="W10" s="3">
        <v>14570.626999999995</v>
      </c>
      <c r="X10" s="3">
        <v>640.5</v>
      </c>
      <c r="Y10" s="3">
        <f t="shared" si="0"/>
        <v>434392.17990666092</v>
      </c>
    </row>
    <row r="11" spans="1:25" x14ac:dyDescent="0.25">
      <c r="A11" s="3" t="s">
        <v>115</v>
      </c>
      <c r="B11" s="3"/>
      <c r="C11" s="3">
        <v>155627.21000000011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155627.21000000011</v>
      </c>
    </row>
    <row r="12" spans="1:25" x14ac:dyDescent="0.25">
      <c r="A12" s="3" t="s">
        <v>114</v>
      </c>
      <c r="B12" s="3">
        <v>-9.9499999999999993</v>
      </c>
      <c r="C12" s="3">
        <v>1575385.699999999</v>
      </c>
      <c r="D12" s="3"/>
      <c r="E12" s="3"/>
      <c r="F12" s="3"/>
      <c r="G12" s="3"/>
      <c r="H12" s="3"/>
      <c r="I12" s="3"/>
      <c r="J12" s="3"/>
      <c r="K12" s="3"/>
      <c r="L12" s="3"/>
      <c r="M12" s="3">
        <v>13871.980000000001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10847.2</v>
      </c>
      <c r="Y12" s="3">
        <f t="shared" si="0"/>
        <v>1600094.929999999</v>
      </c>
    </row>
    <row r="13" spans="1:25" x14ac:dyDescent="0.25">
      <c r="A13" s="3" t="s">
        <v>111</v>
      </c>
      <c r="B13" s="3">
        <v>-15.83</v>
      </c>
      <c r="C13" s="3"/>
      <c r="D13" s="3"/>
      <c r="E13" s="3"/>
      <c r="F13" s="3"/>
      <c r="G13" s="3"/>
      <c r="H13" s="3"/>
      <c r="I13" s="3"/>
      <c r="J13" s="3"/>
      <c r="K13" s="3"/>
      <c r="L13" s="3">
        <v>177.01</v>
      </c>
      <c r="M13" s="3">
        <v>1291.82</v>
      </c>
      <c r="N13" s="3"/>
      <c r="O13" s="3">
        <v>3677.7900000000004</v>
      </c>
      <c r="P13" s="3"/>
      <c r="Q13" s="3">
        <v>6615.9399999999987</v>
      </c>
      <c r="R13" s="3">
        <v>2461.4</v>
      </c>
      <c r="S13" s="3"/>
      <c r="T13" s="3"/>
      <c r="U13" s="3">
        <v>9785.49</v>
      </c>
      <c r="V13" s="3">
        <v>21812.54</v>
      </c>
      <c r="W13" s="3">
        <v>15903.9</v>
      </c>
      <c r="X13" s="3">
        <v>3658.54</v>
      </c>
      <c r="Y13" s="3">
        <f t="shared" si="0"/>
        <v>65368.600000000006</v>
      </c>
    </row>
    <row r="14" spans="1:25" x14ac:dyDescent="0.25">
      <c r="A14" s="3" t="s">
        <v>116</v>
      </c>
      <c r="B14" s="3"/>
      <c r="C14" s="3">
        <v>1420.47</v>
      </c>
      <c r="D14" s="3"/>
      <c r="E14" s="3"/>
      <c r="F14" s="3"/>
      <c r="G14" s="3"/>
      <c r="H14" s="3"/>
      <c r="I14" s="3"/>
      <c r="J14" s="3"/>
      <c r="K14" s="3"/>
      <c r="L14" s="3"/>
      <c r="M14" s="3">
        <v>761.64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2182.11</v>
      </c>
    </row>
    <row r="15" spans="1:25" x14ac:dyDescent="0.25">
      <c r="A15" s="3" t="s">
        <v>118</v>
      </c>
      <c r="B15" s="3">
        <v>3142.38</v>
      </c>
      <c r="C15" s="3">
        <v>168659.46999999959</v>
      </c>
      <c r="D15" s="3"/>
      <c r="E15" s="3"/>
      <c r="F15" s="3"/>
      <c r="G15" s="3"/>
      <c r="H15" s="3"/>
      <c r="I15" s="3"/>
      <c r="J15" s="3"/>
      <c r="K15" s="3"/>
      <c r="L15" s="3">
        <v>6703.3499999999995</v>
      </c>
      <c r="M15" s="3">
        <v>802.99</v>
      </c>
      <c r="N15" s="3">
        <v>13761.35</v>
      </c>
      <c r="O15" s="3">
        <v>54.3</v>
      </c>
      <c r="P15" s="3">
        <v>427.2</v>
      </c>
      <c r="Q15" s="3">
        <v>466</v>
      </c>
      <c r="R15" s="3">
        <v>1472.6</v>
      </c>
      <c r="S15" s="3"/>
      <c r="T15" s="3">
        <v>220</v>
      </c>
      <c r="U15" s="3">
        <v>56.1</v>
      </c>
      <c r="V15" s="3"/>
      <c r="W15" s="3">
        <v>715</v>
      </c>
      <c r="X15" s="3"/>
      <c r="Y15" s="3">
        <f t="shared" si="0"/>
        <v>196480.73999999961</v>
      </c>
    </row>
    <row r="16" spans="1:25" x14ac:dyDescent="0.25">
      <c r="A16" s="3" t="s">
        <v>117</v>
      </c>
      <c r="B16" s="3">
        <v>5326.35</v>
      </c>
      <c r="C16" s="3">
        <v>748833.52000000095</v>
      </c>
      <c r="D16" s="3"/>
      <c r="E16" s="3"/>
      <c r="F16" s="3"/>
      <c r="G16" s="3"/>
      <c r="H16" s="3"/>
      <c r="I16" s="3"/>
      <c r="J16" s="3"/>
      <c r="K16" s="3"/>
      <c r="L16" s="3">
        <v>229</v>
      </c>
      <c r="M16" s="3">
        <v>320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754708.87000000093</v>
      </c>
    </row>
    <row r="17" spans="1:25" x14ac:dyDescent="0.25">
      <c r="A17" s="3" t="s">
        <v>34</v>
      </c>
      <c r="B17" s="3">
        <v>49089.380998581044</v>
      </c>
      <c r="C17" s="3">
        <v>843.2</v>
      </c>
      <c r="D17" s="3"/>
      <c r="E17" s="3"/>
      <c r="F17" s="3"/>
      <c r="G17" s="3"/>
      <c r="H17" s="3"/>
      <c r="I17" s="3"/>
      <c r="J17" s="3"/>
      <c r="K17" s="3">
        <v>4092.0199999999995</v>
      </c>
      <c r="L17" s="3">
        <v>1526.9599999999998</v>
      </c>
      <c r="M17" s="3">
        <v>3721.6600000000008</v>
      </c>
      <c r="N17" s="3"/>
      <c r="O17" s="3">
        <v>153.35</v>
      </c>
      <c r="P17" s="3">
        <v>1253.8800000000001</v>
      </c>
      <c r="Q17" s="3">
        <v>4368.68</v>
      </c>
      <c r="R17" s="3">
        <v>9481.7199999999993</v>
      </c>
      <c r="S17" s="3"/>
      <c r="T17" s="3"/>
      <c r="U17" s="3">
        <v>7587.2880000000023</v>
      </c>
      <c r="V17" s="3">
        <v>2679.2440000000001</v>
      </c>
      <c r="W17" s="3">
        <v>3383.1480000000001</v>
      </c>
      <c r="X17" s="3">
        <v>2419.8500000000004</v>
      </c>
      <c r="Y17" s="3">
        <f t="shared" si="0"/>
        <v>90600.380998581051</v>
      </c>
    </row>
    <row r="18" spans="1:25" x14ac:dyDescent="0.25">
      <c r="A18" s="3" t="s">
        <v>35</v>
      </c>
      <c r="B18" s="3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 x14ac:dyDescent="0.25">
      <c r="A19" s="3" t="s">
        <v>36</v>
      </c>
      <c r="B19" s="3">
        <v>2580052.780653018</v>
      </c>
      <c r="C19" s="3"/>
      <c r="D19" s="3"/>
      <c r="E19" s="3"/>
      <c r="F19" s="3"/>
      <c r="G19" s="3"/>
      <c r="H19" s="3"/>
      <c r="I19" s="3"/>
      <c r="J19" s="3"/>
      <c r="K19" s="3">
        <v>1365.69</v>
      </c>
      <c r="L19" s="3"/>
      <c r="M19" s="3"/>
      <c r="N19" s="3"/>
      <c r="O19" s="3">
        <v>2393.64</v>
      </c>
      <c r="P19" s="3"/>
      <c r="Q19" s="3">
        <v>1195.5999999999999</v>
      </c>
      <c r="R19" s="3"/>
      <c r="S19" s="3"/>
      <c r="T19" s="3"/>
      <c r="U19" s="3">
        <v>852.65</v>
      </c>
      <c r="V19" s="3"/>
      <c r="W19" s="3"/>
      <c r="X19" s="3"/>
      <c r="Y19" s="3">
        <f t="shared" si="0"/>
        <v>2585860.3606530181</v>
      </c>
    </row>
    <row r="20" spans="1:25" x14ac:dyDescent="0.25">
      <c r="A20" s="3" t="s">
        <v>37</v>
      </c>
      <c r="B20" s="3">
        <v>4482.9199999999992</v>
      </c>
      <c r="C20" s="3"/>
      <c r="D20" s="3"/>
      <c r="E20" s="3"/>
      <c r="F20" s="3"/>
      <c r="G20" s="3"/>
      <c r="H20" s="3"/>
      <c r="I20" s="3"/>
      <c r="J20" s="3"/>
      <c r="K20" s="3"/>
      <c r="L20" s="3">
        <v>1098</v>
      </c>
      <c r="M20" s="3"/>
      <c r="N20" s="3"/>
      <c r="O20" s="3">
        <v>2257</v>
      </c>
      <c r="P20" s="3"/>
      <c r="Q20" s="3">
        <v>780.43000000000006</v>
      </c>
      <c r="R20" s="3"/>
      <c r="S20" s="3"/>
      <c r="T20" s="3"/>
      <c r="U20" s="3"/>
      <c r="V20" s="3">
        <v>226.31</v>
      </c>
      <c r="W20" s="3"/>
      <c r="X20" s="3"/>
      <c r="Y20" s="3">
        <f t="shared" si="0"/>
        <v>8844.659999999998</v>
      </c>
    </row>
    <row r="21" spans="1:25" x14ac:dyDescent="0.25">
      <c r="A21" s="3" t="s">
        <v>38</v>
      </c>
      <c r="B21" s="3">
        <v>43477.164599786774</v>
      </c>
      <c r="C21" s="3"/>
      <c r="D21" s="3">
        <v>18314.64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v>4523.2700000000004</v>
      </c>
      <c r="Q21" s="3">
        <v>17148.03</v>
      </c>
      <c r="R21" s="3"/>
      <c r="S21" s="3"/>
      <c r="T21" s="3"/>
      <c r="U21" s="3">
        <v>9622.119999999999</v>
      </c>
      <c r="V21" s="3">
        <v>22245.870000000003</v>
      </c>
      <c r="W21" s="3">
        <v>246.44</v>
      </c>
      <c r="X21" s="3"/>
      <c r="Y21" s="3">
        <f t="shared" si="0"/>
        <v>115577.53459978677</v>
      </c>
    </row>
    <row r="22" spans="1:25" x14ac:dyDescent="0.25">
      <c r="A22" s="3" t="s">
        <v>39</v>
      </c>
      <c r="B22" s="3">
        <v>4919.6500105014075</v>
      </c>
      <c r="C22" s="3">
        <v>1793.4</v>
      </c>
      <c r="D22" s="3"/>
      <c r="E22" s="3"/>
      <c r="F22" s="3"/>
      <c r="G22" s="3"/>
      <c r="H22" s="3"/>
      <c r="I22" s="3"/>
      <c r="J22" s="3"/>
      <c r="K22" s="3"/>
      <c r="L22" s="3">
        <v>29</v>
      </c>
      <c r="M22" s="3"/>
      <c r="N22" s="3">
        <v>245</v>
      </c>
      <c r="O22" s="3">
        <v>975.56</v>
      </c>
      <c r="P22" s="3">
        <v>164.7</v>
      </c>
      <c r="Q22" s="3">
        <v>3097.83</v>
      </c>
      <c r="R22" s="3"/>
      <c r="S22" s="3"/>
      <c r="T22" s="3">
        <v>48</v>
      </c>
      <c r="U22" s="3">
        <v>1183.7070000000001</v>
      </c>
      <c r="V22" s="3">
        <v>6090.1159999999991</v>
      </c>
      <c r="W22" s="3">
        <v>1043.9270000000001</v>
      </c>
      <c r="X22" s="3"/>
      <c r="Y22" s="3">
        <f t="shared" si="0"/>
        <v>19590.890010501407</v>
      </c>
    </row>
    <row r="23" spans="1:25" x14ac:dyDescent="0.25">
      <c r="A23" s="3" t="s">
        <v>40</v>
      </c>
      <c r="B23" s="3">
        <v>8156.7069730126523</v>
      </c>
      <c r="C23" s="3">
        <v>372.1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v>77.930000000000007</v>
      </c>
      <c r="P23" s="3">
        <v>183</v>
      </c>
      <c r="Q23" s="3">
        <v>201.35999999999999</v>
      </c>
      <c r="R23" s="3"/>
      <c r="S23" s="3"/>
      <c r="T23" s="3"/>
      <c r="U23" s="3">
        <v>1243.2</v>
      </c>
      <c r="V23" s="3">
        <v>77.290000000000006</v>
      </c>
      <c r="W23" s="3">
        <v>664.29000000000008</v>
      </c>
      <c r="X23" s="3"/>
      <c r="Y23" s="3">
        <f t="shared" si="0"/>
        <v>10975.876973012655</v>
      </c>
    </row>
    <row r="24" spans="1:25" x14ac:dyDescent="0.25">
      <c r="A24" s="3" t="s">
        <v>41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1922.44</v>
      </c>
      <c r="Q24" s="3">
        <v>2325.2500000000009</v>
      </c>
      <c r="R24" s="3"/>
      <c r="S24" s="3"/>
      <c r="T24" s="3"/>
      <c r="U24" s="3"/>
      <c r="V24" s="3"/>
      <c r="W24" s="3"/>
      <c r="X24" s="3"/>
      <c r="Y24" s="3">
        <f t="shared" si="0"/>
        <v>4247.6900000000005</v>
      </c>
    </row>
    <row r="25" spans="1:25" x14ac:dyDescent="0.25">
      <c r="A25" s="3" t="s">
        <v>42</v>
      </c>
      <c r="B25" s="3">
        <v>4654.3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1217.56</v>
      </c>
      <c r="R25" s="3"/>
      <c r="S25" s="3"/>
      <c r="T25" s="3"/>
      <c r="U25" s="3">
        <v>40</v>
      </c>
      <c r="V25" s="3">
        <v>286.7</v>
      </c>
      <c r="W25" s="3"/>
      <c r="X25" s="3"/>
      <c r="Y25" s="3">
        <f t="shared" si="0"/>
        <v>6198.56</v>
      </c>
    </row>
    <row r="26" spans="1:25" x14ac:dyDescent="0.25">
      <c r="A26" s="3" t="s">
        <v>43</v>
      </c>
      <c r="B26" s="3"/>
      <c r="C26" s="3">
        <v>374.68999999999994</v>
      </c>
      <c r="D26" s="3"/>
      <c r="E26" s="3"/>
      <c r="F26" s="3"/>
      <c r="G26" s="3"/>
      <c r="H26" s="3"/>
      <c r="I26" s="3"/>
      <c r="J26" s="3"/>
      <c r="K26" s="3"/>
      <c r="L26" s="3"/>
      <c r="M26" s="3">
        <v>356.24</v>
      </c>
      <c r="N26" s="3"/>
      <c r="O26" s="3"/>
      <c r="P26" s="3"/>
      <c r="Q26" s="3"/>
      <c r="R26" s="3"/>
      <c r="S26" s="3"/>
      <c r="T26" s="3"/>
      <c r="U26" s="3">
        <v>439.2</v>
      </c>
      <c r="V26" s="3"/>
      <c r="W26" s="3"/>
      <c r="X26" s="3"/>
      <c r="Y26" s="3">
        <f t="shared" si="0"/>
        <v>1170.1299999999999</v>
      </c>
    </row>
    <row r="27" spans="1:25" x14ac:dyDescent="0.25">
      <c r="A27" s="3" t="s">
        <v>44</v>
      </c>
      <c r="B27" s="3">
        <v>11173.849999999999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>
        <v>2350.94</v>
      </c>
      <c r="V27" s="3"/>
      <c r="W27" s="3"/>
      <c r="X27" s="3"/>
      <c r="Y27" s="3">
        <f t="shared" si="0"/>
        <v>13524.789999999999</v>
      </c>
    </row>
    <row r="28" spans="1:25" x14ac:dyDescent="0.25">
      <c r="A28" s="3" t="s">
        <v>45</v>
      </c>
      <c r="B28" s="3">
        <v>231898.74472699375</v>
      </c>
      <c r="C28" s="3">
        <v>18964.659999999996</v>
      </c>
      <c r="D28" s="3"/>
      <c r="E28" s="3"/>
      <c r="F28" s="3"/>
      <c r="G28" s="3"/>
      <c r="H28" s="3"/>
      <c r="I28" s="3"/>
      <c r="J28" s="3"/>
      <c r="K28" s="3">
        <v>24387.8</v>
      </c>
      <c r="L28" s="3"/>
      <c r="M28" s="3"/>
      <c r="N28" s="3"/>
      <c r="O28" s="3">
        <v>402.6</v>
      </c>
      <c r="P28" s="3"/>
      <c r="Q28" s="3">
        <v>2752.2200000000003</v>
      </c>
      <c r="R28" s="3"/>
      <c r="S28" s="3"/>
      <c r="T28" s="3"/>
      <c r="U28" s="3">
        <v>10</v>
      </c>
      <c r="V28" s="3"/>
      <c r="W28" s="3"/>
      <c r="X28" s="3"/>
      <c r="Y28" s="3">
        <f t="shared" si="0"/>
        <v>278416.0247269937</v>
      </c>
    </row>
    <row r="29" spans="1:25" x14ac:dyDescent="0.25">
      <c r="A29" s="3" t="s">
        <v>46</v>
      </c>
      <c r="B29" s="3">
        <v>18841.859999999997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18841.859999999997</v>
      </c>
    </row>
    <row r="30" spans="1:25" x14ac:dyDescent="0.25">
      <c r="A30" s="3" t="s">
        <v>47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5344.58</v>
      </c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5344.58</v>
      </c>
    </row>
    <row r="31" spans="1:25" x14ac:dyDescent="0.25">
      <c r="A31" s="3" t="s">
        <v>48</v>
      </c>
      <c r="B31" s="3">
        <v>858.06000000000006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858.06000000000006</v>
      </c>
    </row>
    <row r="32" spans="1:25" x14ac:dyDescent="0.25">
      <c r="A32" s="3" t="s">
        <v>49</v>
      </c>
      <c r="B32" s="3">
        <v>988</v>
      </c>
      <c r="C32" s="3">
        <v>3767.36</v>
      </c>
      <c r="D32" s="3"/>
      <c r="E32" s="3"/>
      <c r="F32" s="3"/>
      <c r="G32" s="3"/>
      <c r="H32" s="3"/>
      <c r="I32" s="3"/>
      <c r="J32" s="3"/>
      <c r="K32" s="3"/>
      <c r="L32" s="3">
        <v>-2715.74</v>
      </c>
      <c r="M32" s="3">
        <v>1557.12</v>
      </c>
      <c r="N32" s="3">
        <v>2795.2</v>
      </c>
      <c r="O32" s="3"/>
      <c r="P32" s="3"/>
      <c r="Q32" s="3">
        <v>1802.18</v>
      </c>
      <c r="R32" s="3"/>
      <c r="S32" s="3"/>
      <c r="T32" s="3"/>
      <c r="U32" s="3"/>
      <c r="V32" s="3">
        <v>220.92</v>
      </c>
      <c r="W32" s="3">
        <v>109</v>
      </c>
      <c r="X32" s="3"/>
      <c r="Y32" s="3">
        <f t="shared" si="0"/>
        <v>8524.0400000000009</v>
      </c>
    </row>
    <row r="33" spans="1:25" x14ac:dyDescent="0.25">
      <c r="A33" s="3" t="s">
        <v>50</v>
      </c>
      <c r="B33" s="3">
        <v>66278.209892309475</v>
      </c>
      <c r="C33" s="3">
        <v>1040</v>
      </c>
      <c r="D33" s="3"/>
      <c r="E33" s="3"/>
      <c r="F33" s="3"/>
      <c r="G33" s="3"/>
      <c r="H33" s="3"/>
      <c r="I33" s="3"/>
      <c r="J33" s="3"/>
      <c r="K33" s="3">
        <v>22727.809999999998</v>
      </c>
      <c r="L33" s="3">
        <v>164.94</v>
      </c>
      <c r="M33" s="3">
        <v>12370.8</v>
      </c>
      <c r="N33" s="3"/>
      <c r="O33" s="3"/>
      <c r="P33" s="3"/>
      <c r="Q33" s="3"/>
      <c r="R33" s="3">
        <v>11402.12</v>
      </c>
      <c r="S33" s="3"/>
      <c r="T33" s="3"/>
      <c r="U33" s="3"/>
      <c r="V33" s="3"/>
      <c r="W33" s="3"/>
      <c r="X33" s="3"/>
      <c r="Y33" s="3">
        <f t="shared" si="0"/>
        <v>113983.87989230947</v>
      </c>
    </row>
    <row r="34" spans="1:25" x14ac:dyDescent="0.25">
      <c r="A34" s="3" t="s">
        <v>51</v>
      </c>
      <c r="B34" s="3"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 x14ac:dyDescent="0.25">
      <c r="A35" s="3" t="s">
        <v>52</v>
      </c>
      <c r="B35" s="3">
        <v>2161827.3865947062</v>
      </c>
      <c r="C35" s="3"/>
      <c r="D35" s="3"/>
      <c r="E35" s="3"/>
      <c r="F35" s="3"/>
      <c r="G35" s="3"/>
      <c r="H35" s="3"/>
      <c r="I35" s="3"/>
      <c r="J35" s="3"/>
      <c r="K35" s="3">
        <v>907.84</v>
      </c>
      <c r="L35" s="3"/>
      <c r="M35" s="3"/>
      <c r="N35" s="3">
        <v>396.5</v>
      </c>
      <c r="O35" s="3"/>
      <c r="P35" s="3"/>
      <c r="Q35" s="3"/>
      <c r="R35" s="3"/>
      <c r="S35" s="3"/>
      <c r="T35" s="3"/>
      <c r="U35" s="3">
        <v>317.19999999999993</v>
      </c>
      <c r="V35" s="3"/>
      <c r="W35" s="3"/>
      <c r="X35" s="3"/>
      <c r="Y35" s="3">
        <f t="shared" si="0"/>
        <v>2163448.9265947063</v>
      </c>
    </row>
    <row r="36" spans="1:25" x14ac:dyDescent="0.25">
      <c r="A36" s="3" t="s">
        <v>53</v>
      </c>
      <c r="B36" s="3">
        <v>561.20000000000005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>
        <f t="shared" si="0"/>
        <v>561.20000000000005</v>
      </c>
    </row>
    <row r="37" spans="1:25" x14ac:dyDescent="0.25">
      <c r="A37" s="3" t="s">
        <v>54</v>
      </c>
      <c r="B37" s="3">
        <v>22685.18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5131.26</v>
      </c>
      <c r="P37" s="3">
        <v>2223.8200000000006</v>
      </c>
      <c r="Q37" s="3">
        <v>61975.220000000016</v>
      </c>
      <c r="R37" s="3"/>
      <c r="S37" s="3">
        <v>4928.8</v>
      </c>
      <c r="T37" s="3"/>
      <c r="U37" s="3">
        <v>488.00000000000006</v>
      </c>
      <c r="V37" s="3">
        <v>1617.2</v>
      </c>
      <c r="W37" s="3">
        <v>1498.8</v>
      </c>
      <c r="X37" s="3"/>
      <c r="Y37" s="3">
        <f t="shared" si="0"/>
        <v>100548.28000000001</v>
      </c>
    </row>
    <row r="38" spans="1:25" x14ac:dyDescent="0.25">
      <c r="A38" s="3" t="s">
        <v>55</v>
      </c>
      <c r="B38" s="3">
        <v>52568.28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>
        <v>6148.7999999999993</v>
      </c>
      <c r="N38" s="3">
        <v>9749.7900000000009</v>
      </c>
      <c r="O38" s="3"/>
      <c r="P38" s="3"/>
      <c r="Q38" s="3"/>
      <c r="R38" s="3"/>
      <c r="S38" s="3"/>
      <c r="T38" s="3"/>
      <c r="U38" s="3"/>
      <c r="V38" s="3">
        <v>1351.8</v>
      </c>
      <c r="W38" s="3"/>
      <c r="X38" s="3"/>
      <c r="Y38" s="3">
        <f t="shared" si="0"/>
        <v>69818.67</v>
      </c>
    </row>
    <row r="39" spans="1:25" x14ac:dyDescent="0.25">
      <c r="A39" s="3" t="s">
        <v>56</v>
      </c>
      <c r="B39" s="3">
        <v>317851.09320901381</v>
      </c>
      <c r="C39" s="3">
        <v>86702.160000000018</v>
      </c>
      <c r="D39" s="3"/>
      <c r="E39" s="3"/>
      <c r="F39" s="3"/>
      <c r="G39" s="3"/>
      <c r="H39" s="3"/>
      <c r="I39" s="3"/>
      <c r="J39" s="3"/>
      <c r="K39" s="3">
        <v>878.89</v>
      </c>
      <c r="L39" s="3"/>
      <c r="M39" s="3">
        <v>41934.820000000007</v>
      </c>
      <c r="N39" s="3">
        <v>0</v>
      </c>
      <c r="O39" s="3">
        <v>3245.2</v>
      </c>
      <c r="P39" s="3">
        <v>298.31</v>
      </c>
      <c r="Q39" s="3"/>
      <c r="R39" s="3">
        <v>2770.01</v>
      </c>
      <c r="S39" s="3"/>
      <c r="T39" s="3">
        <v>38535.140000000007</v>
      </c>
      <c r="U39" s="3"/>
      <c r="V39" s="3"/>
      <c r="W39" s="3"/>
      <c r="X39" s="3"/>
      <c r="Y39" s="3">
        <f t="shared" si="0"/>
        <v>492215.62320901389</v>
      </c>
    </row>
    <row r="40" spans="1:25" x14ac:dyDescent="0.25">
      <c r="A40" s="3" t="s">
        <v>57</v>
      </c>
      <c r="B40" s="3">
        <v>3154192.540000001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f t="shared" si="0"/>
        <v>3154192.540000001</v>
      </c>
    </row>
    <row r="41" spans="1:25" x14ac:dyDescent="0.25">
      <c r="A41" s="3" t="s">
        <v>58</v>
      </c>
      <c r="B41" s="3">
        <v>1144454.4700000004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>
        <f t="shared" si="0"/>
        <v>1144454.4700000004</v>
      </c>
    </row>
    <row r="42" spans="1:25" x14ac:dyDescent="0.25">
      <c r="A42" s="3" t="s">
        <v>59</v>
      </c>
      <c r="B42" s="3">
        <v>194589.7899999998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>
        <f t="shared" si="0"/>
        <v>194589.7899999998</v>
      </c>
    </row>
    <row r="43" spans="1:25" x14ac:dyDescent="0.25">
      <c r="A43" s="3" t="s">
        <v>60</v>
      </c>
      <c r="B43" s="3">
        <v>935.42</v>
      </c>
      <c r="C43" s="3"/>
      <c r="D43" s="3"/>
      <c r="E43" s="3"/>
      <c r="F43" s="3"/>
      <c r="G43" s="3"/>
      <c r="H43" s="3"/>
      <c r="I43" s="3"/>
      <c r="J43" s="3"/>
      <c r="K43" s="3">
        <v>100</v>
      </c>
      <c r="L43" s="3"/>
      <c r="M43" s="3"/>
      <c r="N43" s="3"/>
      <c r="O43" s="3"/>
      <c r="P43" s="3">
        <v>6445.88</v>
      </c>
      <c r="Q43" s="3">
        <v>2459.3599999999997</v>
      </c>
      <c r="R43" s="3"/>
      <c r="S43" s="3">
        <v>98</v>
      </c>
      <c r="T43" s="3"/>
      <c r="U43" s="3"/>
      <c r="V43" s="3"/>
      <c r="W43" s="3"/>
      <c r="X43" s="3"/>
      <c r="Y43" s="3">
        <f t="shared" si="0"/>
        <v>10038.66</v>
      </c>
    </row>
    <row r="44" spans="1:25" x14ac:dyDescent="0.25">
      <c r="A44" s="3" t="s">
        <v>61</v>
      </c>
      <c r="B44" s="3">
        <v>175579.90003843696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>
        <f t="shared" si="0"/>
        <v>175579.90003843696</v>
      </c>
    </row>
    <row r="45" spans="1:25" x14ac:dyDescent="0.25">
      <c r="A45" s="3" t="s">
        <v>62</v>
      </c>
      <c r="B45" s="3">
        <v>52265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>
        <f t="shared" si="0"/>
        <v>52265</v>
      </c>
    </row>
    <row r="46" spans="1:25" x14ac:dyDescent="0.25">
      <c r="A46" s="3" t="s">
        <v>63</v>
      </c>
      <c r="B46" s="3">
        <v>17573.8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v>1624.42</v>
      </c>
      <c r="Q46" s="3">
        <v>936.18999999999994</v>
      </c>
      <c r="R46" s="3"/>
      <c r="S46" s="3"/>
      <c r="T46" s="3"/>
      <c r="U46" s="3"/>
      <c r="V46" s="3"/>
      <c r="W46" s="3"/>
      <c r="X46" s="3"/>
      <c r="Y46" s="3">
        <f t="shared" si="0"/>
        <v>20134.41</v>
      </c>
    </row>
    <row r="47" spans="1:25" x14ac:dyDescent="0.25">
      <c r="A47" s="3" t="s">
        <v>64</v>
      </c>
      <c r="B47" s="3">
        <v>32653.98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>
        <f t="shared" si="0"/>
        <v>32653.98</v>
      </c>
    </row>
    <row r="48" spans="1:25" x14ac:dyDescent="0.25">
      <c r="A48" s="3" t="s">
        <v>65</v>
      </c>
      <c r="B48" s="3">
        <v>69069.5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>
        <f t="shared" si="0"/>
        <v>69069.5</v>
      </c>
    </row>
    <row r="49" spans="1:25" x14ac:dyDescent="0.25">
      <c r="A49" s="3" t="s">
        <v>66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1179.6300000000001</v>
      </c>
      <c r="T49" s="3"/>
      <c r="U49" s="3"/>
      <c r="V49" s="3"/>
      <c r="W49" s="3">
        <v>1631.15</v>
      </c>
      <c r="X49" s="3"/>
      <c r="Y49" s="3">
        <f t="shared" si="0"/>
        <v>2810.78</v>
      </c>
    </row>
    <row r="50" spans="1:25" x14ac:dyDescent="0.25">
      <c r="A50" s="3" t="s">
        <v>67</v>
      </c>
      <c r="B50" s="3">
        <v>15993.98</v>
      </c>
      <c r="C50" s="3">
        <v>1983.4000000000005</v>
      </c>
      <c r="D50" s="3"/>
      <c r="E50" s="3"/>
      <c r="F50" s="3"/>
      <c r="G50" s="3"/>
      <c r="H50" s="3"/>
      <c r="I50" s="3"/>
      <c r="J50" s="3"/>
      <c r="K50" s="3"/>
      <c r="L50" s="3">
        <v>29.04</v>
      </c>
      <c r="M50" s="3">
        <v>655.88000000000011</v>
      </c>
      <c r="N50" s="3">
        <v>9803.0399999999972</v>
      </c>
      <c r="O50" s="3">
        <v>1844.4099999999999</v>
      </c>
      <c r="P50" s="3">
        <v>2444.65</v>
      </c>
      <c r="Q50" s="3">
        <v>331.74</v>
      </c>
      <c r="R50" s="3">
        <v>41.47</v>
      </c>
      <c r="S50" s="3">
        <v>1037.0500000000002</v>
      </c>
      <c r="T50" s="3">
        <v>386.49000000000007</v>
      </c>
      <c r="U50" s="3">
        <v>2552.4030000000012</v>
      </c>
      <c r="V50" s="3">
        <v>272.774</v>
      </c>
      <c r="W50" s="3">
        <v>573.6429999999998</v>
      </c>
      <c r="X50" s="3">
        <v>1.5</v>
      </c>
      <c r="Y50" s="3">
        <f t="shared" si="0"/>
        <v>37951.469999999994</v>
      </c>
    </row>
    <row r="51" spans="1:25" x14ac:dyDescent="0.25">
      <c r="A51" s="3" t="s">
        <v>68</v>
      </c>
      <c r="B51" s="3">
        <v>25713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>
        <f t="shared" si="0"/>
        <v>25713</v>
      </c>
    </row>
    <row r="52" spans="1:25" x14ac:dyDescent="0.25">
      <c r="A52" s="3" t="s">
        <v>69</v>
      </c>
      <c r="B52" s="3">
        <v>47972.23</v>
      </c>
      <c r="C52" s="3">
        <v>407.08</v>
      </c>
      <c r="D52" s="3"/>
      <c r="E52" s="3"/>
      <c r="F52" s="3"/>
      <c r="G52" s="3"/>
      <c r="H52" s="3"/>
      <c r="I52" s="3"/>
      <c r="J52" s="3"/>
      <c r="K52" s="3"/>
      <c r="L52" s="3">
        <v>793.8</v>
      </c>
      <c r="M52" s="3">
        <v>19.03</v>
      </c>
      <c r="N52" s="3">
        <v>1235.8699999999997</v>
      </c>
      <c r="O52" s="3">
        <v>18319.890000000003</v>
      </c>
      <c r="P52" s="3">
        <v>1677.7</v>
      </c>
      <c r="Q52" s="3">
        <v>1309.8200000000011</v>
      </c>
      <c r="R52" s="3">
        <v>17033.160000000007</v>
      </c>
      <c r="S52" s="3">
        <v>363.81999999999994</v>
      </c>
      <c r="T52" s="3">
        <v>87.84</v>
      </c>
      <c r="U52" s="3">
        <v>1394.0700000000008</v>
      </c>
      <c r="V52" s="3">
        <v>1828.8200000000008</v>
      </c>
      <c r="W52" s="3">
        <v>356.21999999999991</v>
      </c>
      <c r="X52" s="3">
        <v>1303.7700000000004</v>
      </c>
      <c r="Y52" s="3">
        <f t="shared" si="0"/>
        <v>94103.120000000039</v>
      </c>
    </row>
    <row r="53" spans="1:25" x14ac:dyDescent="0.25">
      <c r="A53" s="3" t="s">
        <v>70</v>
      </c>
      <c r="B53" s="3">
        <v>219488.11936458206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>
        <f t="shared" si="0"/>
        <v>219488.11936458206</v>
      </c>
    </row>
    <row r="54" spans="1:25" x14ac:dyDescent="0.25">
      <c r="A54" s="3" t="s">
        <v>71</v>
      </c>
      <c r="B54" s="3">
        <v>7815.5019427896314</v>
      </c>
      <c r="C54" s="3">
        <v>22.57</v>
      </c>
      <c r="D54" s="3"/>
      <c r="E54" s="3"/>
      <c r="F54" s="3"/>
      <c r="G54" s="3"/>
      <c r="H54" s="3"/>
      <c r="I54" s="3"/>
      <c r="J54" s="3"/>
      <c r="K54" s="3">
        <v>5</v>
      </c>
      <c r="L54" s="3">
        <v>177.22</v>
      </c>
      <c r="M54" s="3"/>
      <c r="N54" s="3">
        <v>1311.99</v>
      </c>
      <c r="O54" s="3">
        <v>85.5</v>
      </c>
      <c r="P54" s="3">
        <v>1079.9399999999998</v>
      </c>
      <c r="Q54" s="3">
        <v>61.800000000000004</v>
      </c>
      <c r="R54" s="3">
        <v>2137.67</v>
      </c>
      <c r="S54" s="3">
        <v>698.2299999999999</v>
      </c>
      <c r="T54" s="3"/>
      <c r="U54" s="3">
        <v>54.72</v>
      </c>
      <c r="V54" s="3">
        <v>1151.8599999999999</v>
      </c>
      <c r="W54" s="3">
        <v>525.15999999999985</v>
      </c>
      <c r="X54" s="3">
        <v>14.99</v>
      </c>
      <c r="Y54" s="3">
        <f t="shared" si="0"/>
        <v>15142.151942789631</v>
      </c>
    </row>
    <row r="55" spans="1:25" x14ac:dyDescent="0.25">
      <c r="A55" s="3" t="s">
        <v>72</v>
      </c>
      <c r="B55" s="3">
        <v>37815.910000000003</v>
      </c>
      <c r="C55" s="3">
        <v>296.8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2885.18</v>
      </c>
      <c r="P55" s="3"/>
      <c r="Q55" s="3"/>
      <c r="R55" s="3">
        <v>781.48</v>
      </c>
      <c r="S55" s="3"/>
      <c r="T55" s="3"/>
      <c r="U55" s="3">
        <v>449.74199999999996</v>
      </c>
      <c r="V55" s="3">
        <v>310.82600000000002</v>
      </c>
      <c r="W55" s="3">
        <v>632.74199999999996</v>
      </c>
      <c r="X55" s="3"/>
      <c r="Y55" s="3">
        <f t="shared" si="0"/>
        <v>43172.680000000008</v>
      </c>
    </row>
    <row r="56" spans="1:25" x14ac:dyDescent="0.25">
      <c r="A56" s="3" t="s">
        <v>73</v>
      </c>
      <c r="B56" s="3">
        <v>64475.41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>
        <f t="shared" si="0"/>
        <v>64475.41</v>
      </c>
    </row>
    <row r="57" spans="1:25" x14ac:dyDescent="0.25">
      <c r="A57" s="3" t="s">
        <v>74</v>
      </c>
      <c r="B57" s="3">
        <v>80660.594478424769</v>
      </c>
      <c r="C57" s="3">
        <v>1560</v>
      </c>
      <c r="D57" s="3"/>
      <c r="E57" s="3"/>
      <c r="F57" s="3">
        <v>270</v>
      </c>
      <c r="G57" s="3"/>
      <c r="H57" s="3"/>
      <c r="I57" s="3"/>
      <c r="J57" s="3"/>
      <c r="K57" s="3"/>
      <c r="L57" s="3">
        <v>15293.21</v>
      </c>
      <c r="M57" s="3"/>
      <c r="N57" s="3"/>
      <c r="O57" s="3"/>
      <c r="P57" s="3"/>
      <c r="Q57" s="3">
        <v>15000</v>
      </c>
      <c r="R57" s="3"/>
      <c r="S57" s="3"/>
      <c r="T57" s="3"/>
      <c r="U57" s="3"/>
      <c r="V57" s="3"/>
      <c r="W57" s="3"/>
      <c r="X57" s="3"/>
      <c r="Y57" s="3">
        <f t="shared" si="0"/>
        <v>112783.80447842478</v>
      </c>
    </row>
    <row r="58" spans="1:25" x14ac:dyDescent="0.25">
      <c r="A58" s="3" t="s">
        <v>75</v>
      </c>
      <c r="B58" s="3">
        <v>518.06999999999994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>
        <f t="shared" si="0"/>
        <v>518.06999999999994</v>
      </c>
    </row>
    <row r="59" spans="1:25" x14ac:dyDescent="0.25">
      <c r="A59" s="3" t="s">
        <v>76</v>
      </c>
      <c r="B59" s="3">
        <v>49375.766170080045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v>1000</v>
      </c>
      <c r="S59" s="3"/>
      <c r="T59" s="3"/>
      <c r="U59" s="3"/>
      <c r="V59" s="3"/>
      <c r="W59" s="3"/>
      <c r="X59" s="3">
        <v>8493.880000000001</v>
      </c>
      <c r="Y59" s="3">
        <f t="shared" si="0"/>
        <v>58869.646170080043</v>
      </c>
    </row>
    <row r="60" spans="1:25" x14ac:dyDescent="0.25">
      <c r="A60" s="3" t="s">
        <v>77</v>
      </c>
      <c r="B60" s="3">
        <v>21231.78000000001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>
        <f t="shared" si="0"/>
        <v>21231.78000000001</v>
      </c>
    </row>
    <row r="61" spans="1:25" x14ac:dyDescent="0.25">
      <c r="A61" s="3" t="s">
        <v>78</v>
      </c>
      <c r="B61" s="3">
        <v>456607.66783999896</v>
      </c>
      <c r="C61" s="3"/>
      <c r="D61" s="3"/>
      <c r="E61" s="3"/>
      <c r="F61" s="3"/>
      <c r="G61" s="3"/>
      <c r="H61" s="3"/>
      <c r="I61" s="3"/>
      <c r="J61" s="3"/>
      <c r="K61" s="3">
        <v>1059326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>
        <f t="shared" si="0"/>
        <v>1515933.6678399988</v>
      </c>
    </row>
    <row r="62" spans="1:25" x14ac:dyDescent="0.25">
      <c r="A62" s="3" t="s">
        <v>79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>
        <v>30</v>
      </c>
      <c r="R62" s="3"/>
      <c r="S62" s="3"/>
      <c r="T62" s="3"/>
      <c r="U62" s="3"/>
      <c r="V62" s="3"/>
      <c r="W62" s="3"/>
      <c r="X62" s="3">
        <v>30</v>
      </c>
      <c r="Y62" s="3">
        <f t="shared" si="0"/>
        <v>60</v>
      </c>
    </row>
    <row r="63" spans="1:25" x14ac:dyDescent="0.25">
      <c r="A63" s="3" t="s">
        <v>80</v>
      </c>
      <c r="B63" s="3">
        <v>44729.102872678319</v>
      </c>
      <c r="C63" s="3">
        <v>17163.440000000006</v>
      </c>
      <c r="D63" s="3">
        <v>1207.8</v>
      </c>
      <c r="E63" s="3">
        <v>13458</v>
      </c>
      <c r="F63" s="3">
        <v>812.16</v>
      </c>
      <c r="G63" s="3">
        <v>4434.7</v>
      </c>
      <c r="H63" s="3">
        <v>449.53000000000003</v>
      </c>
      <c r="I63" s="3">
        <v>1207.8</v>
      </c>
      <c r="J63" s="3">
        <v>1207.8</v>
      </c>
      <c r="K63" s="3">
        <v>24405</v>
      </c>
      <c r="L63" s="3">
        <v>12759.52</v>
      </c>
      <c r="M63" s="3">
        <v>35726.11</v>
      </c>
      <c r="N63" s="3">
        <v>244</v>
      </c>
      <c r="O63" s="3">
        <v>12585.73</v>
      </c>
      <c r="P63" s="3">
        <v>6479.88</v>
      </c>
      <c r="Q63" s="3">
        <v>91456.180000000008</v>
      </c>
      <c r="R63" s="3">
        <v>10402.83</v>
      </c>
      <c r="S63" s="3">
        <v>12268.109999999999</v>
      </c>
      <c r="T63" s="3">
        <v>24579.719999999998</v>
      </c>
      <c r="U63" s="3">
        <v>20498.080000000002</v>
      </c>
      <c r="V63" s="3">
        <v>31763.59</v>
      </c>
      <c r="W63" s="3">
        <v>642.54</v>
      </c>
      <c r="X63" s="3">
        <v>96381.85</v>
      </c>
      <c r="Y63" s="3">
        <f t="shared" si="0"/>
        <v>464863.47287267842</v>
      </c>
    </row>
    <row r="64" spans="1:25" x14ac:dyDescent="0.25">
      <c r="A64" s="3" t="s">
        <v>112</v>
      </c>
      <c r="B64" s="3">
        <v>115075.87999999998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v>12950.82</v>
      </c>
      <c r="N64" s="3"/>
      <c r="O64" s="3">
        <v>18546</v>
      </c>
      <c r="P64" s="3"/>
      <c r="Q64" s="3">
        <v>30392.519999999997</v>
      </c>
      <c r="R64" s="3">
        <v>24173.84</v>
      </c>
      <c r="S64" s="3">
        <v>21363.309999999994</v>
      </c>
      <c r="T64" s="3">
        <v>7583.14</v>
      </c>
      <c r="U64" s="3">
        <v>13563.04</v>
      </c>
      <c r="V64" s="3">
        <v>1124.18</v>
      </c>
      <c r="W64" s="3">
        <v>6898.49</v>
      </c>
      <c r="X64" s="3">
        <v>2211.4699999999998</v>
      </c>
      <c r="Y64" s="3">
        <f t="shared" si="0"/>
        <v>253882.68999999997</v>
      </c>
    </row>
    <row r="65" spans="1:25" x14ac:dyDescent="0.25">
      <c r="A65" s="3" t="s">
        <v>113</v>
      </c>
      <c r="B65" s="3">
        <v>26706.419999999991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>
        <v>3007.18</v>
      </c>
      <c r="N65" s="3"/>
      <c r="O65" s="3">
        <v>4291.2700000000004</v>
      </c>
      <c r="P65" s="3"/>
      <c r="Q65" s="3">
        <v>7039.8499999999976</v>
      </c>
      <c r="R65" s="3">
        <v>4626.16</v>
      </c>
      <c r="S65" s="3">
        <v>4947.7300000000005</v>
      </c>
      <c r="T65" s="3">
        <v>1775.8999999999994</v>
      </c>
      <c r="U65" s="3">
        <v>3278.03</v>
      </c>
      <c r="V65" s="3">
        <v>265.68</v>
      </c>
      <c r="W65" s="3">
        <v>1357.07</v>
      </c>
      <c r="X65" s="3">
        <v>362.84999999999997</v>
      </c>
      <c r="Y65" s="3">
        <f t="shared" si="0"/>
        <v>57658.139999999992</v>
      </c>
    </row>
    <row r="66" spans="1:25" x14ac:dyDescent="0.25">
      <c r="A66" s="3" t="s">
        <v>81</v>
      </c>
      <c r="B66" s="3">
        <v>382396.98835651035</v>
      </c>
      <c r="C66" s="3"/>
      <c r="D66" s="3"/>
      <c r="E66" s="3">
        <v>17744.48</v>
      </c>
      <c r="F66" s="3"/>
      <c r="G66" s="3"/>
      <c r="H66" s="3"/>
      <c r="I66" s="3"/>
      <c r="J66" s="3"/>
      <c r="K66" s="3"/>
      <c r="L66" s="3">
        <v>1357.78</v>
      </c>
      <c r="M66" s="3">
        <v>15278.459999999997</v>
      </c>
      <c r="N66" s="3">
        <v>31127.609999999997</v>
      </c>
      <c r="O66" s="3">
        <v>44223.33</v>
      </c>
      <c r="P66" s="3">
        <v>11538</v>
      </c>
      <c r="Q66" s="3">
        <v>30297.960000000003</v>
      </c>
      <c r="R66" s="3">
        <v>83687.689999999988</v>
      </c>
      <c r="S66" s="3">
        <v>30247.129999999997</v>
      </c>
      <c r="T66" s="3">
        <v>16276.939999999999</v>
      </c>
      <c r="U66" s="3">
        <v>50112.29000000003</v>
      </c>
      <c r="V66" s="3">
        <v>84593.99</v>
      </c>
      <c r="W66" s="3">
        <v>49609.85</v>
      </c>
      <c r="X66" s="3"/>
      <c r="Y66" s="3">
        <f t="shared" si="0"/>
        <v>848492.4983565103</v>
      </c>
    </row>
    <row r="67" spans="1:25" x14ac:dyDescent="0.25">
      <c r="A67" s="3" t="s">
        <v>82</v>
      </c>
      <c r="B67" s="3">
        <v>740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>
        <v>1727.6200000000001</v>
      </c>
      <c r="R67" s="3">
        <v>496</v>
      </c>
      <c r="S67" s="3"/>
      <c r="T67" s="3"/>
      <c r="U67" s="3"/>
      <c r="V67" s="3"/>
      <c r="W67" s="3"/>
      <c r="X67" s="3"/>
      <c r="Y67" s="3">
        <f t="shared" ref="Y67:Y95" si="1">SUM(B67:X67)</f>
        <v>2963.62</v>
      </c>
    </row>
    <row r="68" spans="1:25" x14ac:dyDescent="0.25">
      <c r="A68" s="3" t="s">
        <v>83</v>
      </c>
      <c r="B68" s="3">
        <v>18000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>
        <f t="shared" si="1"/>
        <v>18000</v>
      </c>
    </row>
    <row r="69" spans="1:25" x14ac:dyDescent="0.25">
      <c r="A69" s="3" t="s">
        <v>84</v>
      </c>
      <c r="B69" s="3">
        <v>470113.45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>
        <f t="shared" si="1"/>
        <v>470113.45</v>
      </c>
    </row>
    <row r="70" spans="1:25" x14ac:dyDescent="0.25">
      <c r="A70" s="3" t="s">
        <v>85</v>
      </c>
      <c r="B70" s="3">
        <v>183957.44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>
        <f t="shared" si="1"/>
        <v>183957.44</v>
      </c>
    </row>
    <row r="71" spans="1:25" x14ac:dyDescent="0.25">
      <c r="A71" s="3" t="s">
        <v>86</v>
      </c>
      <c r="B71" s="3">
        <v>90838.23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>
        <f t="shared" si="1"/>
        <v>90838.23</v>
      </c>
    </row>
    <row r="72" spans="1:25" x14ac:dyDescent="0.25">
      <c r="A72" s="3" t="s">
        <v>87</v>
      </c>
      <c r="B72" s="3">
        <v>4500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>
        <f t="shared" si="1"/>
        <v>4500</v>
      </c>
    </row>
    <row r="73" spans="1:25" x14ac:dyDescent="0.25">
      <c r="A73" s="3" t="s">
        <v>88</v>
      </c>
      <c r="B73" s="3">
        <v>2945.76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>
        <f t="shared" si="1"/>
        <v>2945.76</v>
      </c>
    </row>
    <row r="74" spans="1:25" x14ac:dyDescent="0.25">
      <c r="A74" s="3" t="s">
        <v>89</v>
      </c>
      <c r="B74" s="3">
        <v>28411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>
        <f t="shared" si="1"/>
        <v>28411</v>
      </c>
    </row>
    <row r="75" spans="1:25" x14ac:dyDescent="0.25">
      <c r="A75" s="3" t="s">
        <v>90</v>
      </c>
      <c r="B75" s="3">
        <v>170004.62999999998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>
        <f t="shared" si="1"/>
        <v>170004.62999999998</v>
      </c>
    </row>
    <row r="76" spans="1:25" x14ac:dyDescent="0.25">
      <c r="A76" s="3" t="s">
        <v>91</v>
      </c>
      <c r="B76" s="3">
        <v>49956.08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>
        <f t="shared" si="1"/>
        <v>49956.08</v>
      </c>
    </row>
    <row r="77" spans="1:25" x14ac:dyDescent="0.25">
      <c r="A77" s="3" t="s">
        <v>92</v>
      </c>
      <c r="B77" s="3">
        <v>61496.069999999992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>
        <f t="shared" si="1"/>
        <v>61496.069999999992</v>
      </c>
    </row>
    <row r="78" spans="1:25" x14ac:dyDescent="0.25">
      <c r="A78" s="3" t="s">
        <v>93</v>
      </c>
      <c r="B78" s="3">
        <v>27252.95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>
        <f t="shared" si="1"/>
        <v>27252.95</v>
      </c>
    </row>
    <row r="79" spans="1:25" x14ac:dyDescent="0.25">
      <c r="A79" s="3" t="s">
        <v>94</v>
      </c>
      <c r="B79" s="3">
        <v>2464081.4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23424</v>
      </c>
      <c r="P79" s="3"/>
      <c r="Q79" s="3"/>
      <c r="R79" s="3"/>
      <c r="S79" s="3"/>
      <c r="T79" s="3"/>
      <c r="U79" s="3"/>
      <c r="V79" s="3"/>
      <c r="W79" s="3"/>
      <c r="X79" s="3"/>
      <c r="Y79" s="3">
        <f t="shared" si="1"/>
        <v>2487505.4</v>
      </c>
    </row>
    <row r="80" spans="1:25" x14ac:dyDescent="0.25">
      <c r="A80" s="3" t="s">
        <v>95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1775.5</v>
      </c>
      <c r="P80" s="3"/>
      <c r="Q80" s="3"/>
      <c r="R80" s="3"/>
      <c r="S80" s="3"/>
      <c r="T80" s="3"/>
      <c r="U80" s="3">
        <v>657.56999999999994</v>
      </c>
      <c r="V80" s="3"/>
      <c r="W80" s="3"/>
      <c r="X80" s="3"/>
      <c r="Y80" s="3">
        <f t="shared" si="1"/>
        <v>2433.0699999999997</v>
      </c>
    </row>
    <row r="81" spans="1:25" x14ac:dyDescent="0.25">
      <c r="A81" s="3" t="s">
        <v>96</v>
      </c>
      <c r="B81" s="3">
        <v>49151.445056870551</v>
      </c>
      <c r="C81" s="3">
        <v>3041.78</v>
      </c>
      <c r="D81" s="3"/>
      <c r="E81" s="3"/>
      <c r="F81" s="3"/>
      <c r="G81" s="3"/>
      <c r="H81" s="3"/>
      <c r="I81" s="3"/>
      <c r="J81" s="3"/>
      <c r="K81" s="3">
        <v>643.02</v>
      </c>
      <c r="L81" s="3">
        <v>2043.8300000000004</v>
      </c>
      <c r="M81" s="3">
        <v>4633.93</v>
      </c>
      <c r="N81" s="3">
        <v>5142.45</v>
      </c>
      <c r="O81" s="3">
        <v>15429.470000000001</v>
      </c>
      <c r="P81" s="3">
        <v>3546.0800000000017</v>
      </c>
      <c r="Q81" s="3">
        <v>10244.769999999999</v>
      </c>
      <c r="R81" s="3">
        <v>5272.9300000000012</v>
      </c>
      <c r="S81" s="3">
        <v>5324.85</v>
      </c>
      <c r="T81" s="3">
        <v>6084.9500000000007</v>
      </c>
      <c r="U81" s="3">
        <v>2732.6380000000008</v>
      </c>
      <c r="V81" s="3">
        <v>3484.0240000000013</v>
      </c>
      <c r="W81" s="3">
        <v>2018.1879999999992</v>
      </c>
      <c r="X81" s="3">
        <v>7770.0999999999985</v>
      </c>
      <c r="Y81" s="3">
        <f t="shared" si="1"/>
        <v>126564.45505687056</v>
      </c>
    </row>
    <row r="82" spans="1:25" x14ac:dyDescent="0.25">
      <c r="A82" s="3" t="s">
        <v>97</v>
      </c>
      <c r="B82" s="3">
        <v>10821.267525315678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3175.24</v>
      </c>
      <c r="P82" s="3">
        <v>8628.01</v>
      </c>
      <c r="Q82" s="3">
        <v>987</v>
      </c>
      <c r="R82" s="3">
        <v>2680.15</v>
      </c>
      <c r="S82" s="3"/>
      <c r="T82" s="3"/>
      <c r="U82" s="3"/>
      <c r="V82" s="3"/>
      <c r="W82" s="3">
        <v>6879.99</v>
      </c>
      <c r="X82" s="3"/>
      <c r="Y82" s="3">
        <f t="shared" si="1"/>
        <v>33171.657525315677</v>
      </c>
    </row>
    <row r="83" spans="1:25" x14ac:dyDescent="0.25">
      <c r="A83" s="3" t="s">
        <v>98</v>
      </c>
      <c r="B83" s="3">
        <v>26471.934167722826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>
        <v>285.48</v>
      </c>
      <c r="O83" s="3">
        <v>475.8</v>
      </c>
      <c r="P83" s="3">
        <v>7474.3099999999995</v>
      </c>
      <c r="Q83" s="3">
        <v>2852.95</v>
      </c>
      <c r="R83" s="3">
        <v>2111.5500000000002</v>
      </c>
      <c r="S83" s="3"/>
      <c r="T83" s="3"/>
      <c r="U83" s="3">
        <v>86.77</v>
      </c>
      <c r="V83" s="3">
        <v>0.23</v>
      </c>
      <c r="W83" s="3"/>
      <c r="X83" s="3"/>
      <c r="Y83" s="3">
        <f t="shared" si="1"/>
        <v>39759.024167722826</v>
      </c>
    </row>
    <row r="84" spans="1:25" x14ac:dyDescent="0.25">
      <c r="A84" s="3" t="s">
        <v>99</v>
      </c>
      <c r="B84" s="3">
        <v>1008302.0090799748</v>
      </c>
      <c r="C84" s="3">
        <v>20899.739999999998</v>
      </c>
      <c r="D84" s="3"/>
      <c r="E84" s="3"/>
      <c r="F84" s="3"/>
      <c r="G84" s="3"/>
      <c r="H84" s="3"/>
      <c r="I84" s="3"/>
      <c r="J84" s="3"/>
      <c r="K84" s="3">
        <v>16598.379999999997</v>
      </c>
      <c r="L84" s="3">
        <v>2897.7400000000002</v>
      </c>
      <c r="M84" s="3">
        <v>732.70000000000016</v>
      </c>
      <c r="N84" s="3"/>
      <c r="O84" s="3">
        <v>4037.62</v>
      </c>
      <c r="P84" s="3"/>
      <c r="Q84" s="3"/>
      <c r="R84" s="3">
        <v>17545.820000000003</v>
      </c>
      <c r="S84" s="3"/>
      <c r="T84" s="3">
        <v>151.13999999999999</v>
      </c>
      <c r="U84" s="3">
        <v>4770.9500000000007</v>
      </c>
      <c r="V84" s="3">
        <v>7439.55</v>
      </c>
      <c r="W84" s="3">
        <v>279.38</v>
      </c>
      <c r="X84" s="3"/>
      <c r="Y84" s="3">
        <f t="shared" si="1"/>
        <v>1083655.0290799749</v>
      </c>
    </row>
    <row r="85" spans="1:25" x14ac:dyDescent="0.25">
      <c r="A85" s="3" t="s">
        <v>100</v>
      </c>
      <c r="B85" s="3">
        <v>2076.29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>
        <f t="shared" si="1"/>
        <v>2076.29</v>
      </c>
    </row>
    <row r="86" spans="1:25" x14ac:dyDescent="0.25">
      <c r="A86" s="3" t="s">
        <v>101</v>
      </c>
      <c r="B86" s="3">
        <v>197985</v>
      </c>
      <c r="C86" s="3">
        <v>35763.780000000006</v>
      </c>
      <c r="D86" s="3"/>
      <c r="E86" s="3">
        <v>500</v>
      </c>
      <c r="F86" s="3">
        <v>2500</v>
      </c>
      <c r="G86" s="3">
        <v>1000</v>
      </c>
      <c r="H86" s="3">
        <v>4000</v>
      </c>
      <c r="I86" s="3">
        <v>1500</v>
      </c>
      <c r="J86" s="3">
        <v>1500</v>
      </c>
      <c r="K86" s="3">
        <v>64.66</v>
      </c>
      <c r="L86" s="3">
        <v>3820.7999999999997</v>
      </c>
      <c r="M86" s="3">
        <v>1820.13</v>
      </c>
      <c r="N86" s="3">
        <v>340</v>
      </c>
      <c r="O86" s="3">
        <v>692.8900000000001</v>
      </c>
      <c r="P86" s="3">
        <v>500</v>
      </c>
      <c r="Q86" s="3">
        <v>3276.58</v>
      </c>
      <c r="R86" s="3">
        <v>967.61</v>
      </c>
      <c r="S86" s="3">
        <v>1026.3400000000001</v>
      </c>
      <c r="T86" s="3">
        <v>548.34</v>
      </c>
      <c r="U86" s="3">
        <v>1017.9699999999999</v>
      </c>
      <c r="V86" s="3">
        <v>1721.5</v>
      </c>
      <c r="W86" s="3">
        <v>5325.28</v>
      </c>
      <c r="X86" s="3">
        <v>914</v>
      </c>
      <c r="Y86" s="3">
        <f t="shared" si="1"/>
        <v>266784.88</v>
      </c>
    </row>
    <row r="87" spans="1:25" x14ac:dyDescent="0.25">
      <c r="A87" s="3" t="s">
        <v>102</v>
      </c>
      <c r="B87" s="3">
        <v>289176.5</v>
      </c>
      <c r="C87" s="3">
        <v>13420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>
        <v>1500</v>
      </c>
      <c r="U87" s="3">
        <v>2500</v>
      </c>
      <c r="V87" s="3"/>
      <c r="W87" s="3"/>
      <c r="X87" s="3"/>
      <c r="Y87" s="3">
        <f t="shared" si="1"/>
        <v>306596.5</v>
      </c>
    </row>
    <row r="88" spans="1:25" x14ac:dyDescent="0.25">
      <c r="A88" s="3" t="s">
        <v>103</v>
      </c>
      <c r="B88" s="3">
        <v>15073.199999999999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>
        <f t="shared" si="1"/>
        <v>15073.199999999999</v>
      </c>
    </row>
    <row r="89" spans="1:25" x14ac:dyDescent="0.25">
      <c r="A89" s="3" t="s">
        <v>104</v>
      </c>
      <c r="B89" s="3">
        <v>41022.410000000003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f t="shared" si="1"/>
        <v>41022.410000000003</v>
      </c>
    </row>
    <row r="90" spans="1:25" x14ac:dyDescent="0.25">
      <c r="A90" s="3" t="s">
        <v>105</v>
      </c>
      <c r="B90" s="3">
        <v>10150.080000000002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>
        <f t="shared" si="1"/>
        <v>10150.080000000002</v>
      </c>
    </row>
    <row r="91" spans="1:25" x14ac:dyDescent="0.25">
      <c r="A91" s="3" t="s">
        <v>106</v>
      </c>
      <c r="B91" s="3">
        <v>44413.56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>
        <f t="shared" si="1"/>
        <v>44413.56</v>
      </c>
    </row>
    <row r="92" spans="1:25" x14ac:dyDescent="0.25">
      <c r="A92" s="3" t="s">
        <v>107</v>
      </c>
      <c r="B92" s="3">
        <v>53466.420000000173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>
        <f t="shared" si="1"/>
        <v>53466.420000000173</v>
      </c>
    </row>
    <row r="93" spans="1:25" x14ac:dyDescent="0.25">
      <c r="A93" s="3" t="s">
        <v>108</v>
      </c>
      <c r="B93" s="3">
        <v>18373.73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>
        <f t="shared" si="1"/>
        <v>18373.73</v>
      </c>
    </row>
    <row r="94" spans="1:25" x14ac:dyDescent="0.25">
      <c r="A94" s="3" t="s">
        <v>109</v>
      </c>
      <c r="B94" s="3">
        <v>178234.96</v>
      </c>
      <c r="C94" s="3"/>
      <c r="D94" s="3"/>
      <c r="E94" s="3"/>
      <c r="F94" s="3"/>
      <c r="G94" s="3"/>
      <c r="H94" s="3"/>
      <c r="I94" s="3"/>
      <c r="J94" s="3"/>
      <c r="K94" s="3"/>
      <c r="L94" s="3">
        <v>111.07</v>
      </c>
      <c r="M94" s="3"/>
      <c r="N94" s="3"/>
      <c r="O94" s="3"/>
      <c r="P94" s="3"/>
      <c r="Q94" s="3">
        <v>91.949999999999989</v>
      </c>
      <c r="R94" s="3">
        <v>169.64</v>
      </c>
      <c r="S94" s="3"/>
      <c r="T94" s="3"/>
      <c r="U94" s="3"/>
      <c r="V94" s="3">
        <v>41.46</v>
      </c>
      <c r="W94" s="3">
        <v>19.34</v>
      </c>
      <c r="X94" s="3"/>
      <c r="Y94" s="3">
        <f t="shared" si="1"/>
        <v>178668.42</v>
      </c>
    </row>
    <row r="95" spans="1:25" x14ac:dyDescent="0.25">
      <c r="A95" s="3" t="s">
        <v>110</v>
      </c>
      <c r="B95" s="3">
        <v>1.9062931034482755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>
        <f t="shared" si="1"/>
        <v>1.9062931034482755</v>
      </c>
    </row>
    <row r="96" spans="1:25" x14ac:dyDescent="0.25">
      <c r="A96" s="5" t="s">
        <v>24</v>
      </c>
      <c r="B96" s="5">
        <f>SUM(B2:B95)</f>
        <v>17742856.819037881</v>
      </c>
      <c r="C96" s="5">
        <f t="shared" ref="C96:Y96" si="2">SUM(C2:C95)</f>
        <v>2875637.9899999993</v>
      </c>
      <c r="D96" s="5">
        <f t="shared" si="2"/>
        <v>19522.439999999999</v>
      </c>
      <c r="E96" s="5">
        <f t="shared" si="2"/>
        <v>31763.48</v>
      </c>
      <c r="F96" s="5">
        <f t="shared" si="2"/>
        <v>35430.47</v>
      </c>
      <c r="G96" s="5">
        <f t="shared" si="2"/>
        <v>7173.5599999999995</v>
      </c>
      <c r="H96" s="5">
        <f t="shared" si="2"/>
        <v>4449.53</v>
      </c>
      <c r="I96" s="5">
        <f t="shared" si="2"/>
        <v>2741.2</v>
      </c>
      <c r="J96" s="5">
        <f t="shared" si="2"/>
        <v>2707.8</v>
      </c>
      <c r="K96" s="5">
        <f t="shared" si="2"/>
        <v>1158153.5499999998</v>
      </c>
      <c r="L96" s="5">
        <f t="shared" si="2"/>
        <v>66201.23</v>
      </c>
      <c r="M96" s="5">
        <f t="shared" si="2"/>
        <v>171897.7</v>
      </c>
      <c r="N96" s="5">
        <f t="shared" si="2"/>
        <v>90010.65</v>
      </c>
      <c r="O96" s="5">
        <f t="shared" si="2"/>
        <v>253675.00999999998</v>
      </c>
      <c r="P96" s="5">
        <f t="shared" si="2"/>
        <v>216482.09000000008</v>
      </c>
      <c r="Q96" s="5">
        <f t="shared" si="2"/>
        <v>446387.35000000009</v>
      </c>
      <c r="R96" s="5">
        <f t="shared" si="2"/>
        <v>236693.66</v>
      </c>
      <c r="S96" s="5">
        <f t="shared" si="2"/>
        <v>117692.16</v>
      </c>
      <c r="T96" s="5">
        <f t="shared" si="2"/>
        <v>102875.08999999998</v>
      </c>
      <c r="U96" s="5">
        <f t="shared" si="2"/>
        <v>204055.19300000009</v>
      </c>
      <c r="V96" s="5">
        <f t="shared" si="2"/>
        <v>249777.35400000002</v>
      </c>
      <c r="W96" s="5">
        <f t="shared" si="2"/>
        <v>125551.29300000001</v>
      </c>
      <c r="X96" s="5">
        <f t="shared" si="2"/>
        <v>140605.12000000002</v>
      </c>
      <c r="Y96" s="5">
        <f t="shared" si="2"/>
        <v>24302340.739037879</v>
      </c>
    </row>
  </sheetData>
  <sortState ref="A2:Y96">
    <sortCondition ref="A2:A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2021-06-24T08:09:17Z</dcterms:created>
  <dcterms:modified xsi:type="dcterms:W3CDTF">2021-09-16T10:17:31Z</dcterms:modified>
</cp:coreProperties>
</file>